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440" activeTab="0"/>
  </bookViews>
  <sheets>
    <sheet name="BSGroup" sheetId="1" r:id="rId1"/>
  </sheets>
  <definedNames>
    <definedName name="_xlnm.Print_Area" localSheetId="0">'BSGroup'!$A$1:$H$55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<sst xmlns="http://schemas.openxmlformats.org/spreadsheetml/2006/main" count="49" uniqueCount="47">
  <si>
    <t>RM'000</t>
  </si>
  <si>
    <t>ASSETS</t>
  </si>
  <si>
    <t>Cash and short-term funds</t>
  </si>
  <si>
    <t>Securities purchased under resale agreements</t>
  </si>
  <si>
    <t>Dealing securities</t>
  </si>
  <si>
    <t>Investment securities</t>
  </si>
  <si>
    <t>Loans and advances</t>
  </si>
  <si>
    <t>Investment in subsidiary companies</t>
  </si>
  <si>
    <t>Other assets</t>
  </si>
  <si>
    <t>Statutory deposits with Central Banks</t>
  </si>
  <si>
    <t>LIABILITIES</t>
  </si>
  <si>
    <t>Deposits from customers</t>
  </si>
  <si>
    <t>Deposits and placements of banks and</t>
  </si>
  <si>
    <t xml:space="preserve">   other financial institutions</t>
  </si>
  <si>
    <t xml:space="preserve">Obligations on securities sold under </t>
  </si>
  <si>
    <t xml:space="preserve">   repurchase agreements</t>
  </si>
  <si>
    <t>Bills and acceptances payable</t>
  </si>
  <si>
    <t>Other liabilities</t>
  </si>
  <si>
    <t>Subordinated obligations</t>
  </si>
  <si>
    <t>SHAREHOLDERS' FUNDS</t>
  </si>
  <si>
    <t>Share capital</t>
  </si>
  <si>
    <t>Reserves</t>
  </si>
  <si>
    <t>MINORITY INTEREST</t>
  </si>
  <si>
    <t>-</t>
  </si>
  <si>
    <t>COMMITMENTS AND CONTINGENCIES</t>
  </si>
  <si>
    <t>As At</t>
  </si>
  <si>
    <t>CAPITAL ADEQUACY</t>
  </si>
  <si>
    <t>Core Capital ratio</t>
  </si>
  <si>
    <t>Risk-weighted capital</t>
  </si>
  <si>
    <t>Net tangible assets per share</t>
  </si>
  <si>
    <t>Investment in associated companies</t>
  </si>
  <si>
    <t>Life Fund Assets</t>
  </si>
  <si>
    <t>Life fund liabilities</t>
  </si>
  <si>
    <t>Life policy holders' funds</t>
  </si>
  <si>
    <t>Property, plant and equipment</t>
  </si>
  <si>
    <t>TOTAL ASSETS</t>
  </si>
  <si>
    <t>TOTAL LIABILITIES</t>
  </si>
  <si>
    <t>TOTAL LIABILITIES AND</t>
  </si>
  <si>
    <t xml:space="preserve">  SHAREHOLDERS' FUNDS</t>
  </si>
  <si>
    <t>Deposits and placements with banks and</t>
  </si>
  <si>
    <t xml:space="preserve"> other financial institutions</t>
  </si>
  <si>
    <t>Sept 30 2001</t>
  </si>
  <si>
    <t>June 30 2001</t>
  </si>
  <si>
    <t>UNAUDITED BALANCE SHEET OF THE MAYBANK GROUP  AS AT SEPTEMBER 30,  2001</t>
  </si>
  <si>
    <t>Amount due  to Cagamas</t>
  </si>
  <si>
    <t>RM4.62</t>
  </si>
  <si>
    <t>RM4.46</t>
  </si>
</sst>
</file>

<file path=xl/styles.xml><?xml version="1.0" encoding="utf-8"?>
<styleSheet xmlns="http://schemas.openxmlformats.org/spreadsheetml/2006/main">
  <numFmts count="2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#,##0.0_);\(#,##0.0\)"/>
    <numFmt numFmtId="172" formatCode="mmm\-yyyy"/>
    <numFmt numFmtId="173" formatCode="mmmm\ yyyy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mm\ yyyy"/>
    <numFmt numFmtId="179" formatCode="mmm\ yyyy"/>
    <numFmt numFmtId="180" formatCode="d\-mmm\-yy"/>
    <numFmt numFmtId="181" formatCode="m/d/yy"/>
    <numFmt numFmtId="182" formatCode="m/d/yy\ h:mm\ AM/PM"/>
  </numFmts>
  <fonts count="6">
    <font>
      <sz val="12"/>
      <name val="Tms Rmn"/>
      <family val="0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ms Rm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 quotePrefix="1">
      <alignment horizontal="center"/>
      <protection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37" fontId="2" fillId="0" borderId="3" xfId="0" applyNumberFormat="1" applyFont="1" applyBorder="1" applyAlignment="1" applyProtection="1">
      <alignment/>
      <protection/>
    </xf>
    <xf numFmtId="10" fontId="2" fillId="0" borderId="0" xfId="19" applyNumberFormat="1" applyFont="1" applyAlignment="1" applyProtection="1">
      <alignment/>
      <protection/>
    </xf>
    <xf numFmtId="39" fontId="2" fillId="0" borderId="0" xfId="0" applyNumberFormat="1" applyFont="1" applyAlignment="1" applyProtection="1" quotePrefix="1">
      <alignment horizontal="right"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10" fontId="3" fillId="0" borderId="0" xfId="19" applyNumberFormat="1" applyFont="1" applyAlignment="1" applyProtection="1">
      <alignment/>
      <protection/>
    </xf>
    <xf numFmtId="39" fontId="3" fillId="0" borderId="0" xfId="0" applyNumberFormat="1" applyFont="1" applyAlignment="1" applyProtection="1" quotePrefix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/>
    </xf>
    <xf numFmtId="181" fontId="5" fillId="0" borderId="0" xfId="0" applyNumberFormat="1" applyFont="1" applyAlignment="1">
      <alignment/>
    </xf>
    <xf numFmtId="18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40">
      <selection activeCell="H53" sqref="H53:H54"/>
    </sheetView>
  </sheetViews>
  <sheetFormatPr defaultColWidth="8.796875" defaultRowHeight="15"/>
  <cols>
    <col min="4" max="4" width="11.5" style="0" customWidth="1"/>
    <col min="5" max="5" width="13.5" style="0" customWidth="1"/>
    <col min="6" max="6" width="16.09765625" style="0" customWidth="1"/>
    <col min="8" max="8" width="8.3984375" style="0" customWidth="1"/>
  </cols>
  <sheetData>
    <row r="1" spans="1:8" ht="15.75">
      <c r="A1" s="6" t="s">
        <v>43</v>
      </c>
      <c r="B1" s="5"/>
      <c r="C1" s="5"/>
      <c r="D1" s="5"/>
      <c r="E1" s="5"/>
      <c r="F1" s="5"/>
      <c r="G1" s="3"/>
      <c r="H1" s="27"/>
    </row>
    <row r="2" spans="1:8" ht="15.75">
      <c r="A2" s="3"/>
      <c r="B2" s="3"/>
      <c r="C2" s="3"/>
      <c r="D2" s="3"/>
      <c r="E2" s="3"/>
      <c r="F2" s="3"/>
      <c r="G2" s="3"/>
      <c r="H2" s="27"/>
    </row>
    <row r="3" spans="1:8" ht="15.75">
      <c r="A3" s="3"/>
      <c r="B3" s="3"/>
      <c r="C3" s="3"/>
      <c r="D3" s="3"/>
      <c r="E3" s="30" t="s">
        <v>25</v>
      </c>
      <c r="F3" s="30"/>
      <c r="G3" s="3"/>
      <c r="H3" s="27"/>
    </row>
    <row r="4" spans="1:8" ht="15.75">
      <c r="A4" s="3"/>
      <c r="B4" s="3"/>
      <c r="C4" s="3"/>
      <c r="D4" s="3"/>
      <c r="E4" s="12" t="s">
        <v>41</v>
      </c>
      <c r="F4" s="12" t="s">
        <v>42</v>
      </c>
      <c r="G4" s="3"/>
      <c r="H4" s="27"/>
    </row>
    <row r="5" spans="1:8" ht="15.75">
      <c r="A5" s="3"/>
      <c r="B5" s="3"/>
      <c r="C5" s="3"/>
      <c r="D5" s="3"/>
      <c r="E5" s="2" t="s">
        <v>0</v>
      </c>
      <c r="F5" s="2" t="s">
        <v>0</v>
      </c>
      <c r="G5" s="3"/>
      <c r="H5" s="27"/>
    </row>
    <row r="6" spans="1:8" ht="15.75">
      <c r="A6" s="3"/>
      <c r="B6" s="3"/>
      <c r="C6" s="3"/>
      <c r="D6" s="3"/>
      <c r="E6" s="3"/>
      <c r="F6" s="3"/>
      <c r="G6" s="3"/>
      <c r="H6" s="27"/>
    </row>
    <row r="7" spans="1:8" ht="15.75">
      <c r="A7" s="6" t="s">
        <v>1</v>
      </c>
      <c r="B7" s="3"/>
      <c r="C7" s="3"/>
      <c r="D7" s="3"/>
      <c r="E7" s="3"/>
      <c r="F7" s="3"/>
      <c r="G7" s="3"/>
      <c r="H7" s="27"/>
    </row>
    <row r="8" spans="1:8" ht="15.75">
      <c r="A8" s="3"/>
      <c r="B8" s="3"/>
      <c r="C8" s="3"/>
      <c r="D8" s="3"/>
      <c r="E8" s="3"/>
      <c r="F8" s="3"/>
      <c r="G8" s="3"/>
      <c r="H8" s="27"/>
    </row>
    <row r="9" spans="1:8" ht="15.75">
      <c r="A9" s="1" t="s">
        <v>2</v>
      </c>
      <c r="B9" s="3"/>
      <c r="C9" s="3"/>
      <c r="D9" s="3"/>
      <c r="E9" s="7">
        <v>15435747</v>
      </c>
      <c r="F9" s="18">
        <v>12647952</v>
      </c>
      <c r="G9" s="3"/>
      <c r="H9" s="27"/>
    </row>
    <row r="10" spans="1:8" ht="15.75">
      <c r="A10" s="1" t="s">
        <v>39</v>
      </c>
      <c r="B10" s="3"/>
      <c r="C10" s="3"/>
      <c r="D10" s="3"/>
      <c r="E10" s="7"/>
      <c r="F10" s="18"/>
      <c r="G10" s="3"/>
      <c r="H10" s="27"/>
    </row>
    <row r="11" spans="1:8" ht="15.75">
      <c r="A11" s="1" t="s">
        <v>40</v>
      </c>
      <c r="B11" s="3"/>
      <c r="C11" s="3"/>
      <c r="D11" s="3"/>
      <c r="E11" s="7">
        <v>3587055</v>
      </c>
      <c r="F11" s="18">
        <v>5133866</v>
      </c>
      <c r="G11" s="3"/>
      <c r="H11" s="27"/>
    </row>
    <row r="12" spans="1:8" ht="15.75">
      <c r="A12" s="1" t="s">
        <v>3</v>
      </c>
      <c r="B12" s="3"/>
      <c r="C12" s="3"/>
      <c r="D12" s="3"/>
      <c r="E12" s="7">
        <v>292849</v>
      </c>
      <c r="F12" s="18">
        <v>175376</v>
      </c>
      <c r="G12" s="3"/>
      <c r="H12" s="27"/>
    </row>
    <row r="13" spans="1:8" ht="15.75">
      <c r="A13" s="1" t="s">
        <v>4</v>
      </c>
      <c r="B13" s="3"/>
      <c r="C13" s="3"/>
      <c r="D13" s="3"/>
      <c r="E13" s="7">
        <v>2202083</v>
      </c>
      <c r="F13" s="18">
        <v>1302103</v>
      </c>
      <c r="G13" s="3"/>
      <c r="H13" s="27"/>
    </row>
    <row r="14" spans="1:8" ht="15.75">
      <c r="A14" s="1" t="s">
        <v>5</v>
      </c>
      <c r="B14" s="3"/>
      <c r="C14" s="3"/>
      <c r="D14" s="3"/>
      <c r="E14" s="7">
        <v>21247704</v>
      </c>
      <c r="F14" s="18">
        <v>21274012</v>
      </c>
      <c r="G14" s="3"/>
      <c r="H14" s="27"/>
    </row>
    <row r="15" spans="1:8" ht="15.75">
      <c r="A15" s="1" t="s">
        <v>6</v>
      </c>
      <c r="B15" s="3"/>
      <c r="C15" s="3"/>
      <c r="D15" s="3"/>
      <c r="E15" s="7">
        <v>97288234</v>
      </c>
      <c r="F15" s="18">
        <v>98093762</v>
      </c>
      <c r="G15" s="3"/>
      <c r="H15" s="27"/>
    </row>
    <row r="16" spans="1:8" ht="15.75">
      <c r="A16" s="1" t="s">
        <v>8</v>
      </c>
      <c r="B16" s="3"/>
      <c r="C16" s="3"/>
      <c r="D16" s="3"/>
      <c r="E16" s="7">
        <v>1692033</v>
      </c>
      <c r="F16" s="18">
        <v>1900830</v>
      </c>
      <c r="G16" s="3"/>
      <c r="H16" s="27"/>
    </row>
    <row r="17" spans="1:8" ht="15.75">
      <c r="A17" s="1" t="s">
        <v>9</v>
      </c>
      <c r="B17" s="3"/>
      <c r="C17" s="3"/>
      <c r="D17" s="3"/>
      <c r="E17" s="7">
        <v>3531697</v>
      </c>
      <c r="F17" s="18">
        <v>3326793</v>
      </c>
      <c r="G17" s="3"/>
      <c r="H17" s="27"/>
    </row>
    <row r="18" spans="1:8" ht="15.75">
      <c r="A18" s="1" t="s">
        <v>7</v>
      </c>
      <c r="B18" s="3"/>
      <c r="C18" s="3"/>
      <c r="D18" s="3"/>
      <c r="E18" s="26" t="s">
        <v>23</v>
      </c>
      <c r="F18" s="10" t="s">
        <v>23</v>
      </c>
      <c r="G18" s="3"/>
      <c r="H18" s="27"/>
    </row>
    <row r="19" spans="1:8" ht="15.75">
      <c r="A19" s="1" t="s">
        <v>30</v>
      </c>
      <c r="B19" s="3"/>
      <c r="C19" s="3"/>
      <c r="D19" s="3"/>
      <c r="E19" s="7">
        <v>18099</v>
      </c>
      <c r="F19" s="18">
        <v>18021</v>
      </c>
      <c r="G19" s="3"/>
      <c r="H19" s="27"/>
    </row>
    <row r="20" spans="1:8" ht="15.75">
      <c r="A20" s="1" t="s">
        <v>34</v>
      </c>
      <c r="B20" s="3"/>
      <c r="C20" s="3"/>
      <c r="D20" s="3"/>
      <c r="E20" s="7">
        <v>1419293</v>
      </c>
      <c r="F20" s="18">
        <v>1417961</v>
      </c>
      <c r="G20" s="3"/>
      <c r="H20" s="27"/>
    </row>
    <row r="21" spans="1:8" ht="15.75">
      <c r="A21" s="1" t="s">
        <v>31</v>
      </c>
      <c r="B21" s="3"/>
      <c r="C21" s="3"/>
      <c r="D21" s="3"/>
      <c r="E21" s="7">
        <v>1079936</v>
      </c>
      <c r="F21" s="18">
        <v>1046384</v>
      </c>
      <c r="G21" s="3"/>
      <c r="H21" s="27"/>
    </row>
    <row r="22" spans="1:8" ht="16.5" thickBot="1">
      <c r="A22" s="4" t="s">
        <v>35</v>
      </c>
      <c r="B22" s="3"/>
      <c r="C22" s="3"/>
      <c r="D22" s="3"/>
      <c r="E22" s="8">
        <f>SUM(E9:E21)</f>
        <v>147794730</v>
      </c>
      <c r="F22" s="19">
        <f>SUM(F9:F21)</f>
        <v>146337060</v>
      </c>
      <c r="G22" s="3"/>
      <c r="H22" s="27"/>
    </row>
    <row r="23" spans="1:8" ht="15.75">
      <c r="A23" s="4"/>
      <c r="B23" s="3"/>
      <c r="C23" s="3"/>
      <c r="D23" s="3"/>
      <c r="E23" s="7"/>
      <c r="F23" s="18"/>
      <c r="G23" s="3"/>
      <c r="H23" s="27"/>
    </row>
    <row r="24" spans="1:8" ht="15.75">
      <c r="A24" s="6" t="s">
        <v>10</v>
      </c>
      <c r="B24" s="3"/>
      <c r="C24" s="3"/>
      <c r="D24" s="3"/>
      <c r="E24" s="7"/>
      <c r="F24" s="18"/>
      <c r="G24" s="3"/>
      <c r="H24" s="27"/>
    </row>
    <row r="25" spans="1:8" ht="15.75">
      <c r="A25" s="3"/>
      <c r="B25" s="3"/>
      <c r="C25" s="3"/>
      <c r="D25" s="3"/>
      <c r="E25" s="7"/>
      <c r="F25" s="18"/>
      <c r="G25" s="3"/>
      <c r="H25" s="27"/>
    </row>
    <row r="26" spans="1:8" ht="15.75">
      <c r="A26" s="1" t="s">
        <v>11</v>
      </c>
      <c r="B26" s="3"/>
      <c r="C26" s="3"/>
      <c r="D26" s="3"/>
      <c r="E26" s="7">
        <v>96391603</v>
      </c>
      <c r="F26" s="18">
        <v>96484630</v>
      </c>
      <c r="G26" s="3"/>
      <c r="H26" s="27"/>
    </row>
    <row r="27" spans="1:8" ht="15.75">
      <c r="A27" s="1" t="s">
        <v>12</v>
      </c>
      <c r="B27" s="3"/>
      <c r="C27" s="3"/>
      <c r="D27" s="3"/>
      <c r="E27" s="7"/>
      <c r="F27" s="18"/>
      <c r="G27" s="3"/>
      <c r="H27" s="27"/>
    </row>
    <row r="28" spans="1:8" ht="15.75">
      <c r="A28" s="1" t="s">
        <v>13</v>
      </c>
      <c r="B28" s="3"/>
      <c r="C28" s="3"/>
      <c r="D28" s="3"/>
      <c r="E28" s="7">
        <v>20569405</v>
      </c>
      <c r="F28" s="18">
        <v>19088782</v>
      </c>
      <c r="G28" s="3"/>
      <c r="H28" s="27"/>
    </row>
    <row r="29" spans="1:8" ht="15.75">
      <c r="A29" s="1" t="s">
        <v>14</v>
      </c>
      <c r="B29" s="3"/>
      <c r="C29" s="3"/>
      <c r="D29" s="3"/>
      <c r="E29" s="7"/>
      <c r="F29" s="18"/>
      <c r="G29" s="3"/>
      <c r="H29" s="27"/>
    </row>
    <row r="30" spans="1:8" ht="15.75">
      <c r="A30" s="1" t="s">
        <v>15</v>
      </c>
      <c r="B30" s="3"/>
      <c r="C30" s="3"/>
      <c r="D30" s="3"/>
      <c r="E30" s="7">
        <v>4476494</v>
      </c>
      <c r="F30" s="18">
        <v>3638837</v>
      </c>
      <c r="G30" s="3"/>
      <c r="H30" s="27"/>
    </row>
    <row r="31" spans="1:8" ht="15.75">
      <c r="A31" s="1" t="s">
        <v>16</v>
      </c>
      <c r="B31" s="3"/>
      <c r="C31" s="3"/>
      <c r="D31" s="3"/>
      <c r="E31" s="7">
        <v>4378161</v>
      </c>
      <c r="F31" s="18">
        <v>4637044</v>
      </c>
      <c r="G31" s="3"/>
      <c r="H31" s="27"/>
    </row>
    <row r="32" spans="1:8" ht="15.75">
      <c r="A32" s="1" t="s">
        <v>17</v>
      </c>
      <c r="B32" s="3"/>
      <c r="C32" s="3"/>
      <c r="D32" s="3"/>
      <c r="E32" s="7">
        <v>3744330</v>
      </c>
      <c r="F32" s="18">
        <v>4093910</v>
      </c>
      <c r="G32" s="3"/>
      <c r="H32" s="27"/>
    </row>
    <row r="33" spans="1:8" ht="15.75">
      <c r="A33" s="1" t="s">
        <v>44</v>
      </c>
      <c r="B33" s="3"/>
      <c r="C33" s="3"/>
      <c r="D33" s="3"/>
      <c r="E33" s="7">
        <v>4814763</v>
      </c>
      <c r="F33" s="18">
        <v>5439769</v>
      </c>
      <c r="G33" s="3"/>
      <c r="H33" s="27"/>
    </row>
    <row r="34" spans="1:8" ht="15.75">
      <c r="A34" s="1" t="s">
        <v>18</v>
      </c>
      <c r="B34" s="3"/>
      <c r="C34" s="3"/>
      <c r="D34" s="3"/>
      <c r="E34" s="7">
        <v>1560000</v>
      </c>
      <c r="F34" s="18">
        <v>1560000</v>
      </c>
      <c r="G34" s="3"/>
      <c r="H34" s="27"/>
    </row>
    <row r="35" spans="1:8" ht="15.75">
      <c r="A35" s="1" t="s">
        <v>32</v>
      </c>
      <c r="B35" s="3"/>
      <c r="C35" s="3"/>
      <c r="D35" s="3"/>
      <c r="E35" s="7">
        <v>53594</v>
      </c>
      <c r="F35" s="18">
        <v>81305</v>
      </c>
      <c r="G35" s="3"/>
      <c r="H35" s="27"/>
    </row>
    <row r="36" spans="1:8" ht="15.75">
      <c r="A36" s="1" t="s">
        <v>33</v>
      </c>
      <c r="B36" s="3"/>
      <c r="C36" s="3"/>
      <c r="D36" s="3"/>
      <c r="E36" s="7">
        <v>1026342</v>
      </c>
      <c r="F36" s="18">
        <v>965079</v>
      </c>
      <c r="G36" s="3"/>
      <c r="H36" s="27"/>
    </row>
    <row r="37" spans="1:8" ht="15.75">
      <c r="A37" s="4" t="s">
        <v>36</v>
      </c>
      <c r="B37" s="3"/>
      <c r="C37" s="3"/>
      <c r="D37" s="3"/>
      <c r="E37" s="9">
        <f>SUM(E26:E36)</f>
        <v>137014692</v>
      </c>
      <c r="F37" s="20">
        <f>SUM(F26:F36)</f>
        <v>135989356</v>
      </c>
      <c r="G37" s="3"/>
      <c r="H37" s="27"/>
    </row>
    <row r="38" spans="1:8" ht="15.75">
      <c r="A38" s="3"/>
      <c r="B38" s="3"/>
      <c r="C38" s="3"/>
      <c r="D38" s="3"/>
      <c r="E38" s="4"/>
      <c r="F38" s="3"/>
      <c r="G38" s="3"/>
      <c r="H38" s="27"/>
    </row>
    <row r="39" spans="1:8" ht="15.75">
      <c r="A39" s="6" t="s">
        <v>19</v>
      </c>
      <c r="B39" s="3"/>
      <c r="C39" s="3"/>
      <c r="D39" s="3"/>
      <c r="E39" s="7"/>
      <c r="F39" s="18"/>
      <c r="G39" s="3"/>
      <c r="H39" s="27"/>
    </row>
    <row r="40" spans="1:8" ht="15.75">
      <c r="A40" s="3"/>
      <c r="B40" s="3"/>
      <c r="C40" s="3"/>
      <c r="D40" s="3"/>
      <c r="E40" s="7"/>
      <c r="F40" s="18"/>
      <c r="G40" s="3"/>
      <c r="H40" s="27"/>
    </row>
    <row r="41" spans="1:8" ht="15.75">
      <c r="A41" s="1" t="s">
        <v>20</v>
      </c>
      <c r="B41" s="3"/>
      <c r="C41" s="3"/>
      <c r="D41" s="3"/>
      <c r="E41" s="7">
        <v>2358598</v>
      </c>
      <c r="F41" s="18">
        <v>2352225</v>
      </c>
      <c r="G41" s="3"/>
      <c r="H41" s="27"/>
    </row>
    <row r="42" spans="1:8" ht="15.75">
      <c r="A42" s="1" t="s">
        <v>21</v>
      </c>
      <c r="B42" s="3"/>
      <c r="C42" s="3"/>
      <c r="D42" s="3"/>
      <c r="E42" s="7">
        <f>8102965+1</f>
        <v>8102966</v>
      </c>
      <c r="F42" s="18">
        <v>7688132</v>
      </c>
      <c r="G42" s="3"/>
      <c r="H42" s="27"/>
    </row>
    <row r="43" spans="1:8" ht="15.75">
      <c r="A43" s="3"/>
      <c r="B43" s="3"/>
      <c r="C43" s="3"/>
      <c r="D43" s="3"/>
      <c r="E43" s="9">
        <f>SUM(E41:E42)</f>
        <v>10461564</v>
      </c>
      <c r="F43" s="20">
        <f>SUM(F41:F42)</f>
        <v>10040357</v>
      </c>
      <c r="G43" s="3"/>
      <c r="H43" s="27"/>
    </row>
    <row r="44" spans="1:8" ht="15.75">
      <c r="A44" s="3"/>
      <c r="B44" s="3"/>
      <c r="C44" s="3"/>
      <c r="D44" s="3"/>
      <c r="E44" s="4"/>
      <c r="F44" s="3"/>
      <c r="G44" s="3"/>
      <c r="H44" s="27"/>
    </row>
    <row r="45" spans="1:8" ht="15.75">
      <c r="A45" s="6" t="s">
        <v>22</v>
      </c>
      <c r="B45" s="4"/>
      <c r="C45" s="4"/>
      <c r="D45" s="4"/>
      <c r="E45" s="17">
        <v>318474</v>
      </c>
      <c r="F45" s="21">
        <v>307347</v>
      </c>
      <c r="G45" s="3"/>
      <c r="H45" s="27"/>
    </row>
    <row r="46" spans="1:8" ht="15.75">
      <c r="A46" s="4" t="s">
        <v>37</v>
      </c>
      <c r="B46" s="4"/>
      <c r="C46" s="4"/>
      <c r="D46" s="4"/>
      <c r="E46" s="16"/>
      <c r="F46" s="22"/>
      <c r="G46" s="3"/>
      <c r="H46" s="27"/>
    </row>
    <row r="47" spans="1:8" ht="16.5" thickBot="1">
      <c r="A47" s="4" t="s">
        <v>38</v>
      </c>
      <c r="B47" s="4"/>
      <c r="C47" s="4"/>
      <c r="D47" s="4"/>
      <c r="E47" s="13">
        <f>+E37+E43+E45</f>
        <v>147794730</v>
      </c>
      <c r="F47" s="23">
        <f>+F37+F43+F45</f>
        <v>146337060</v>
      </c>
      <c r="G47" s="3"/>
      <c r="H47" s="27"/>
    </row>
    <row r="48" spans="1:8" ht="15.75">
      <c r="A48" s="4"/>
      <c r="B48" s="4"/>
      <c r="C48" s="4"/>
      <c r="D48" s="4"/>
      <c r="E48" s="7"/>
      <c r="F48" s="18"/>
      <c r="G48" s="3"/>
      <c r="H48" s="27"/>
    </row>
    <row r="49" spans="1:8" ht="16.5" thickBot="1">
      <c r="A49" s="6" t="s">
        <v>24</v>
      </c>
      <c r="B49" s="4"/>
      <c r="C49" s="4"/>
      <c r="D49" s="4"/>
      <c r="E49" s="13">
        <v>71546174</v>
      </c>
      <c r="F49" s="23">
        <v>72424796</v>
      </c>
      <c r="G49" s="3"/>
      <c r="H49" s="27"/>
    </row>
    <row r="50" spans="1:8" ht="15.75">
      <c r="A50" s="4"/>
      <c r="B50" s="4"/>
      <c r="C50" s="4"/>
      <c r="D50" s="4"/>
      <c r="E50" s="4"/>
      <c r="F50" s="3"/>
      <c r="G50" s="3"/>
      <c r="H50" s="27"/>
    </row>
    <row r="51" spans="1:8" ht="15.75">
      <c r="A51" s="11" t="s">
        <v>26</v>
      </c>
      <c r="B51" s="11"/>
      <c r="C51" s="4"/>
      <c r="D51" s="4"/>
      <c r="E51" s="4"/>
      <c r="F51" s="3"/>
      <c r="G51" s="3"/>
      <c r="H51" s="27"/>
    </row>
    <row r="52" spans="1:8" ht="15.75">
      <c r="A52" s="3" t="s">
        <v>27</v>
      </c>
      <c r="B52" s="3"/>
      <c r="C52" s="3"/>
      <c r="D52" s="3"/>
      <c r="E52" s="14">
        <v>0.0916</v>
      </c>
      <c r="F52" s="24">
        <v>0.0917</v>
      </c>
      <c r="G52" s="3"/>
      <c r="H52" s="27"/>
    </row>
    <row r="53" spans="1:8" ht="15.75">
      <c r="A53" s="3" t="s">
        <v>28</v>
      </c>
      <c r="B53" s="3"/>
      <c r="C53" s="3"/>
      <c r="D53" s="3"/>
      <c r="E53" s="14">
        <v>0.1306</v>
      </c>
      <c r="F53" s="24">
        <v>0.1305</v>
      </c>
      <c r="G53" s="3"/>
      <c r="H53" s="29"/>
    </row>
    <row r="54" spans="1:8" ht="15.75">
      <c r="A54" s="3" t="s">
        <v>29</v>
      </c>
      <c r="B54" s="3"/>
      <c r="C54" s="3"/>
      <c r="D54" s="3"/>
      <c r="E54" s="15" t="s">
        <v>45</v>
      </c>
      <c r="F54" s="25" t="s">
        <v>46</v>
      </c>
      <c r="G54" s="3"/>
      <c r="H54" s="28"/>
    </row>
    <row r="55" spans="1:8" ht="15.75">
      <c r="A55" s="3"/>
      <c r="B55" s="3"/>
      <c r="C55" s="3"/>
      <c r="D55" s="3"/>
      <c r="E55" s="4"/>
      <c r="F55" s="3"/>
      <c r="G55" s="3"/>
      <c r="H55" s="27"/>
    </row>
  </sheetData>
  <mergeCells count="1">
    <mergeCell ref="E3:F3"/>
  </mergeCells>
  <printOptions/>
  <pageMargins left="1.13" right="0.51" top="0.49" bottom="0.46" header="0.5" footer="0.46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accounting</cp:lastModifiedBy>
  <cp:lastPrinted>2001-10-27T03:44:43Z</cp:lastPrinted>
  <dcterms:created xsi:type="dcterms:W3CDTF">1999-09-28T02:27:44Z</dcterms:created>
  <dcterms:modified xsi:type="dcterms:W3CDTF">2000-08-14T10:30:14Z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